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<sst xmlns="http://schemas.openxmlformats.org/spreadsheetml/2006/main" count="28" uniqueCount="28">
  <si>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</si>
  <si>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SPL010</t>
  </si>
  <si>
    <t xml:space="preserve">Ud</t>
  </si>
  <si>
    <t xml:space="preserve">Lavabo mural.</t>
  </si>
  <si>
    <r>
      <rPr>
        <b/>
        <sz val="7.80"/>
        <color rgb="FF000000"/>
        <rFont val="A"/>
        <family val="2"/>
      </rPr>
      <t xml:space="preserve">Lavabo de porcelana sanitaria, mural, serie 800, modelo Prestosan 861 80601 "PRESTO EQUIP", de altura fija, de 680x580 mm, equipado con grifería modelo Prestodisc 640 "PRESTO EQUIP", instalado sobre ménsulas fijadas a bastidor metálico regulable, modelo Lavabo 18830 "PRESTO EQUIP"</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</si>
  <si>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</si>
  <si>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</si>
  <si>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</si>
  <si>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</si>
  <si>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</si>
  <si>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</si>
  <si>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mt30lpp010jd</t>
  </si>
  <si>
    <t xml:space="preserve">Ud</t>
  </si>
  <si>
    <t xml:space="preserve">Lavabo de porcelana sanitaria, mural, serie 800, modelo Prestosan 861 80601 "PRESTO EQUIP", de altura fija, de 680x580 mm, equipado con grifo monomando con caño extraíble de accionamiento por palanca, modelo Prestodisc 640 "PRESTO EQUIP", cuerpo de latón cromado y flexible de 1,25 m de longitud; incluso válvula de desagüe y sifón individual.</t>
  </si>
  <si>
    <t xml:space="preserve">mt30asp030d</t>
  </si>
  <si>
    <t xml:space="preserve">Ud</t>
  </si>
  <si>
    <t xml:space="preserve">Bastidor metálico regulable, modelo Lavabo 18830 "PRESTO EQUIP", de acero pintado con poliéster, como soporte de lavabo suspendido, para fijar sobre tabiquería ligera, de 495 mm de anchura y 1120 a 1320 mm de altura; incluso anclajes, varillas de conexión, codo de desagüe de 40 mm de diámetro y embellecedores de las varillas de conexión.</t>
  </si>
  <si>
    <t xml:space="preserve">mt37www010</t>
  </si>
  <si>
    <t xml:space="preserve">Ud</t>
  </si>
  <si>
    <t xml:space="preserve">Material auxiliar para instalaciones de fontanería.</t>
  </si>
  <si>
    <t xml:space="preserve">mo008</t>
  </si>
  <si>
    <t xml:space="preserve">h</t>
  </si>
  <si>
    <t xml:space="preserve">Oficial 1ª fontanero.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</si>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</sst>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41" customWidth="1"/>
    <col min="4" max="4" width="22.59" customWidth="1"/>
    <col min="5" max="5" width="24.33" customWidth="1"/>
    <col min="6" max="6" width="14.72" customWidth="1"/>
    <col min="7" max="7" width="1.31" customWidth="1"/>
    <col min="8" max="8" width="5.10" customWidth="1"/>
    <col min="9" max="9" width="10.78" customWidth="1"/>
    <col min="10" max="10" width="2.77"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1.000000</v>
      </c>
      <c r="H8" s="14"/>
      <c r="I8" s="16">
        <v>627.700000</v>
      </c>
      <c r="J8" s="16"/>
      <c r="K8" s="16">
        <f ca="1">ROUND(INDIRECT(ADDRESS(ROW()+(0), COLUMN()+(-4), 1))*INDIRECT(ADDRESS(ROW()+(0), COLUMN()+(-2), 1)), 2)</f>
        <v>627.700000</v>
      </c>
    </row>
    <row r="9" spans="1:11" ht="50.40" thickBot="1" customHeight="1">
      <c r="A9" s="17" t="s">
        <v>14</v>
      </c>
      <c r="B9" s="18" t="s">
        <v>15</v>
      </c>
      <c r="C9" s="17" t="s">
        <v>16</v>
      </c>
      <c r="D9" s="17"/>
      <c r="E9" s="17"/>
      <c r="F9" s="17"/>
      <c r="G9" s="19">
        <v>1.000000</v>
      </c>
      <c r="H9" s="19"/>
      <c r="I9" s="20">
        <v>153.800000</v>
      </c>
      <c r="J9" s="20"/>
      <c r="K9" s="20">
        <f ca="1">ROUND(INDIRECT(ADDRESS(ROW()+(0), COLUMN()+(-4), 1))*INDIRECT(ADDRESS(ROW()+(0), COLUMN()+(-2), 1)), 2)</f>
        <v>153.800000</v>
      </c>
    </row>
    <row r="10" spans="1:11" ht="12.00" thickBot="1" customHeight="1">
      <c r="A10" s="17" t="s">
        <v>17</v>
      </c>
      <c r="B10" s="18" t="s">
        <v>18</v>
      </c>
      <c r="C10" s="17" t="s">
        <v>19</v>
      </c>
      <c r="D10" s="17"/>
      <c r="E10" s="17"/>
      <c r="F10" s="17"/>
      <c r="G10" s="19">
        <v>1.000000</v>
      </c>
      <c r="H10" s="19"/>
      <c r="I10" s="20">
        <v>1.400000</v>
      </c>
      <c r="J10" s="20"/>
      <c r="K10" s="20">
        <f ca="1">ROUND(INDIRECT(ADDRESS(ROW()+(0), COLUMN()+(-4), 1))*INDIRECT(ADDRESS(ROW()+(0), COLUMN()+(-2), 1)), 2)</f>
        <v>1.400000</v>
      </c>
    </row>
    <row r="11" spans="1:11" ht="12.00" thickBot="1" customHeight="1">
      <c r="A11" s="17" t="s">
        <v>20</v>
      </c>
      <c r="B11" s="21" t="s">
        <v>21</v>
      </c>
      <c r="C11" s="22" t="s">
        <v>22</v>
      </c>
      <c r="D11" s="22"/>
      <c r="E11" s="22"/>
      <c r="F11" s="22"/>
      <c r="G11" s="23">
        <v>1.104000</v>
      </c>
      <c r="H11" s="23"/>
      <c r="I11" s="24">
        <v>17.820000</v>
      </c>
      <c r="J11" s="24"/>
      <c r="K11" s="24">
        <f ca="1">ROUND(INDIRECT(ADDRESS(ROW()+(0), COLUMN()+(-4), 1))*INDIRECT(ADDRESS(ROW()+(0), COLUMN()+(-2), 1)), 2)</f>
        <v>19.670000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802.570000</v>
      </c>
      <c r="J12" s="16"/>
      <c r="K12" s="16">
        <f ca="1">ROUND(INDIRECT(ADDRESS(ROW()+(0), COLUMN()+(-4), 1))*INDIRECT(ADDRESS(ROW()+(0), COLUMN()+(-2), 1))/100, 2)</f>
        <v>16.050000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818.620000</v>
      </c>
      <c r="J13" s="24"/>
      <c r="K13" s="24">
        <f ca="1">ROUND(INDIRECT(ADDRESS(ROW()+(0), COLUMN()+(-4), 1))*INDIRECT(ADDRESS(ROW()+(0), COLUMN()+(-2), 1))/100, 2)</f>
        <v>24.560000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843.180000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s>
  <pageMargins left="0.620079" right="0.472441" top="0.472441" bottom="0.472441" header="0.0" footer="0.0"/>
  <pageSetup paperSize="9" orientation="portrait"/>
  <rowBreaks count="0" manualBreakCount="0">
    </rowBreaks>
</worksheet>
</file>