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<sst xmlns="http://schemas.openxmlformats.org/spreadsheetml/2006/main" count="28" uniqueCount="28">
  <si>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</si>
  <si>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SAL031</t>
  </si>
  <si>
    <t xml:space="preserve">Ud</t>
  </si>
  <si>
    <t xml:space="preserve">Lavabo mural, de acero inoxidable.</t>
  </si>
  <si>
    <r>
      <rPr>
        <b/>
        <sz val="7.80"/>
        <color rgb="FF000000"/>
        <rFont val="A"/>
        <family val="2"/>
      </rPr>
      <t xml:space="preserve">Lavabo mural, de acero inoxidable AISI 304, con acabado satinado, modelo Prestosan Inox Bol 88813 "PRESTO EQUIP", equipado con grifería temporizada, mezcladora, de repisa, para lavabo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</si>
  <si>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</si>
  <si>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</si>
  <si>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</si>
  <si>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</si>
  <si>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</si>
  <si>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</si>
  <si>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mt30lxp010vd</t>
  </si>
  <si>
    <t xml:space="preserve">Ud</t>
  </si>
  <si>
    <t xml:space="preserve">Lavabo mural, de acero inoxidable AISI 304, con acabado satinado, modelo Prestosan Inox Bol 88813 "PRESTO EQUIP", de 500x497 mm, de 1 cubeta de 145 mm de altura y 360 mm de diámetro, con válvula de desagüe de 1/4" y 32 mm de diámetro, con vierteaguas, con un orificio de 22 mm de diámetro para la grifería (no incluida en este precio).</t>
  </si>
  <si>
    <t xml:space="preserve">mt31gmp020baa</t>
  </si>
  <si>
    <t xml:space="preserve">Ud</t>
  </si>
  <si>
    <t xml:space="preserve">Grifería temporizada, mezcladora, de repisa, para lavabo, aireador, con tiempo de flujo de 10 segundos, limitador de caudal a 6 l/min, acabado cromado; incluso elementos de conexión, enlaces de alimentación flexibles de 1/2" de diámetro y 350 mm de longitud,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</si>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</sst>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0.73" customWidth="1"/>
    <col min="3" max="3" width="3.06" customWidth="1"/>
    <col min="4" max="4" width="11.37" customWidth="1"/>
    <col min="5" max="5" width="55.37" customWidth="1"/>
    <col min="6" max="6" width="6.41" customWidth="1"/>
    <col min="7" max="7" width="3.50" customWidth="1"/>
    <col min="8" max="8" width="7.87" customWidth="1"/>
    <col min="9" max="9" width="2.19" customWidth="1"/>
    <col min="10" max="10" width="5.54" customWidth="1"/>
    <col min="11" max="11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298.700000</v>
      </c>
      <c r="H8" s="16"/>
      <c r="I8" s="16"/>
      <c r="J8" s="16">
        <f ca="1">ROUND(INDIRECT(ADDRESS(ROW()+(0), COLUMN()+(-4), 1))*INDIRECT(ADDRESS(ROW()+(0), COLUMN()+(-3), 1)), 2)</f>
        <v>298.700000</v>
      </c>
      <c r="K8" s="16"/>
    </row>
    <row r="9" spans="1:11" ht="50.4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204.570000</v>
      </c>
      <c r="H9" s="20"/>
      <c r="I9" s="20"/>
      <c r="J9" s="20">
        <f ca="1">ROUND(INDIRECT(ADDRESS(ROW()+(0), COLUMN()+(-4), 1))*INDIRECT(ADDRESS(ROW()+(0), COLUMN()+(-3), 1)), 2)</f>
        <v>204.570000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1.400000</v>
      </c>
      <c r="H10" s="20"/>
      <c r="I10" s="20"/>
      <c r="J10" s="20">
        <f ca="1">ROUND(INDIRECT(ADDRESS(ROW()+(0), COLUMN()+(-4), 1))*INDIRECT(ADDRESS(ROW()+(0), COLUMN()+(-3), 1)), 2)</f>
        <v>1.400000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1.770000</v>
      </c>
      <c r="G11" s="24">
        <v>17.820000</v>
      </c>
      <c r="H11" s="24"/>
      <c r="I11" s="24"/>
      <c r="J11" s="24">
        <f ca="1">ROUND(INDIRECT(ADDRESS(ROW()+(0), COLUMN()+(-4), 1))*INDIRECT(ADDRESS(ROW()+(0), COLUMN()+(-3), 1)), 2)</f>
        <v>31.540000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536.210000</v>
      </c>
      <c r="H12" s="16"/>
      <c r="I12" s="16"/>
      <c r="J12" s="16">
        <f ca="1">ROUND(INDIRECT(ADDRESS(ROW()+(0), COLUMN()+(-4), 1))*INDIRECT(ADDRESS(ROW()+(0), COLUMN()+(-3), 1))/100, 2)</f>
        <v>10.720000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546.930000</v>
      </c>
      <c r="H13" s="24"/>
      <c r="I13" s="24"/>
      <c r="J13" s="24">
        <f ca="1">ROUND(INDIRECT(ADDRESS(ROW()+(0), COLUMN()+(-4), 1))*INDIRECT(ADDRESS(ROW()+(0), COLUMN()+(-3), 1))/100, 2)</f>
        <v>16.410000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563.340000</v>
      </c>
      <c r="K14" s="28"/>
    </row>
  </sheetData>
  <mergeCells count="38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